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8755" windowHeight="15390"/>
  </bookViews>
  <sheets>
    <sheet name="Тарифы обращения" sheetId="7" r:id="rId1"/>
    <sheet name="Лист3" sheetId="3" r:id="rId2"/>
  </sheets>
  <definedNames>
    <definedName name="_xlnm.Print_Titles" localSheetId="0">'Тарифы обращения'!$10:$10</definedName>
    <definedName name="_xlnm.Print_Area" localSheetId="0">'Тарифы обращения'!$C$2:$L$55</definedName>
  </definedNames>
  <calcPr calcId="125725"/>
</workbook>
</file>

<file path=xl/calcChain.xml><?xml version="1.0" encoding="utf-8"?>
<calcChain xmlns="http://schemas.openxmlformats.org/spreadsheetml/2006/main">
  <c r="G36" i="7"/>
  <c r="L34"/>
</calcChain>
</file>

<file path=xl/sharedStrings.xml><?xml version="1.0" encoding="utf-8"?>
<sst xmlns="http://schemas.openxmlformats.org/spreadsheetml/2006/main" count="69" uniqueCount="60">
  <si>
    <t>ПРОФИЛЬ</t>
  </si>
  <si>
    <t>Кардиолог - дети</t>
  </si>
  <si>
    <t>Стоматолог</t>
  </si>
  <si>
    <t>Кардиолог</t>
  </si>
  <si>
    <t>Пульмонолог</t>
  </si>
  <si>
    <t>Аллерголог</t>
  </si>
  <si>
    <t>Онколог - дети</t>
  </si>
  <si>
    <t>Сурдолог</t>
  </si>
  <si>
    <t>Травматолог - дети</t>
  </si>
  <si>
    <t xml:space="preserve">Гинеколог </t>
  </si>
  <si>
    <t>Дерматолог</t>
  </si>
  <si>
    <t>Невролог - дети</t>
  </si>
  <si>
    <t>Врач общей практики</t>
  </si>
  <si>
    <t>Офтальмолог (аппаратное лечение)</t>
  </si>
  <si>
    <t>II уровень (подуровень II)</t>
  </si>
  <si>
    <t>Отоларинголог - дети</t>
  </si>
  <si>
    <t>Инфекционист</t>
  </si>
  <si>
    <t>Гинеколог - дети</t>
  </si>
  <si>
    <t>Ортодонт - дети</t>
  </si>
  <si>
    <t>Гастроэнтеролог</t>
  </si>
  <si>
    <t>Эндокринолог</t>
  </si>
  <si>
    <t>Хирург</t>
  </si>
  <si>
    <t>Эндокринолог - дети</t>
  </si>
  <si>
    <t>Педиатр</t>
  </si>
  <si>
    <t>Терапевт</t>
  </si>
  <si>
    <t>Ревматолог</t>
  </si>
  <si>
    <t>Офтальмолог - дети</t>
  </si>
  <si>
    <t>Нефролог - дети</t>
  </si>
  <si>
    <t>Травматолог</t>
  </si>
  <si>
    <t>Уролог - дети</t>
  </si>
  <si>
    <t>I уровень (подуровень I)</t>
  </si>
  <si>
    <t>Инфекционист - дети</t>
  </si>
  <si>
    <t>I уровень (подуровень II)</t>
  </si>
  <si>
    <t>Гастроэнтеролог - дети</t>
  </si>
  <si>
    <t>Уролог</t>
  </si>
  <si>
    <t>III уровень (подуровень III)</t>
  </si>
  <si>
    <t>Невролог</t>
  </si>
  <si>
    <t>Педиатр (кабинет катамнеза) обращение</t>
  </si>
  <si>
    <t xml:space="preserve">Онколог </t>
  </si>
  <si>
    <t>Дерматолог - дети</t>
  </si>
  <si>
    <t>Отоларинголог</t>
  </si>
  <si>
    <t>Хирург - дети</t>
  </si>
  <si>
    <t>Офтальмолог</t>
  </si>
  <si>
    <t>Аллерголог - дети</t>
  </si>
  <si>
    <t>Стоматолог - дети</t>
  </si>
  <si>
    <t>Нефролог</t>
  </si>
  <si>
    <t xml:space="preserve">II уровень (подуровень I ) </t>
  </si>
  <si>
    <t>III уровень (подуровень I)</t>
  </si>
  <si>
    <t>III уровень (подуровень II)</t>
  </si>
  <si>
    <t>II уровень (подуровень III)</t>
  </si>
  <si>
    <t>III уровень (подуровень IV)</t>
  </si>
  <si>
    <t>Тарифы на оплату амбулаторно-поликлинической помощи в сфере ОМС, в том числе за оказанную медицинскую помощь гражданам, застрахованным за пределами Калужской области, на 2020 год (руб.)</t>
  </si>
  <si>
    <t>Таблица № 1. Тариф 1-го обращения по поводу заболевания (учитываются при расчете подушевого норматива)</t>
  </si>
  <si>
    <t>II уровень (подуровень I)</t>
  </si>
  <si>
    <t>Таблица № 2. Тариф 1-го обращения по поводу заболевания (не учитываются при расчете подушевого норматива)</t>
  </si>
  <si>
    <t>к Соглашению от "27" декабря 2019 г.</t>
  </si>
  <si>
    <t xml:space="preserve">Приложение № 4.1 </t>
  </si>
  <si>
    <t>Приложение № 2</t>
  </si>
  <si>
    <t>к Дополнительному соглашению № 4 от 15.04.2020</t>
  </si>
  <si>
    <t>На период с 01.04.2020 по 31.12.2020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</si>
</sst>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" fontId="1" fillId="2" borderId="1" xfId="0" applyNumberFormat="1" applyFont="1" applyFill="1" applyBorder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0" fontId="2" fillId="2" borderId="0" xfId="0" applyFont="1" applyFill="1" applyAlignment="1">
      <alignment horizontal="right"/>
    </xf>
    <xf numFmtId="0" fontId="1" fillId="2" borderId="1" xfId="0" applyFont="1" applyFill="1" applyBorder="1"/>
    <xf numFmtId="0" fontId="4" fillId="2" borderId="0" xfId="0" applyFont="1" applyFill="1"/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3" fillId="2" borderId="0" xfId="0" applyFont="1" applyFill="1" applyAlignment="1"/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C2:L55"/>
  <sheetViews>
    <sheetView tabSelected="1" topLeftCell="B1" zoomScaleNormal="100" workbookViewId="0">
      <selection activeCell="L7" sqref="L7"/>
    </sheetView>
  </sheetViews>
  <sheetFormatPr defaultRowHeight="15"/>
  <cols>
    <col min="1" max="1" width="0" style="2" hidden="1" customWidth="1"/>
    <col min="2" max="2" width="15.140625" style="2" customWidth="1"/>
    <col min="3" max="3" width="47.42578125" style="2" customWidth="1"/>
    <col min="4" max="6" width="15.7109375" style="2" customWidth="1"/>
    <col min="7" max="7" width="16.28515625" style="2" customWidth="1"/>
    <col min="8" max="11" width="15.7109375" style="2" customWidth="1"/>
    <col min="12" max="12" width="26" style="2" customWidth="1"/>
    <col min="13" max="16384" width="9.140625" style="2"/>
  </cols>
  <sheetData>
    <row r="2" spans="3:12">
      <c r="K2" s="15" t="s">
        <v>57</v>
      </c>
      <c r="L2" s="16"/>
    </row>
    <row r="3" spans="3:12" ht="16.5" customHeight="1">
      <c r="I3" s="15" t="s">
        <v>58</v>
      </c>
      <c r="J3" s="15"/>
      <c r="K3" s="15"/>
      <c r="L3" s="15"/>
    </row>
    <row r="4" spans="3:12" ht="13.5" customHeight="1">
      <c r="I4" s="6"/>
      <c r="K4" s="6"/>
      <c r="L4" s="9"/>
    </row>
    <row r="5" spans="3:12" ht="13.5" customHeight="1">
      <c r="I5" s="6"/>
      <c r="J5" s="15" t="s">
        <v>56</v>
      </c>
      <c r="K5" s="15"/>
      <c r="L5" s="15"/>
    </row>
    <row r="6" spans="3:12" ht="13.5" customHeight="1">
      <c r="F6" s="11" t="s">
        <v>59</v>
      </c>
      <c r="G6" s="11"/>
      <c r="H6" s="11"/>
      <c r="I6" s="6"/>
      <c r="K6" s="9"/>
      <c r="L6" s="9" t="s">
        <v>55</v>
      </c>
    </row>
    <row r="7" spans="3:12" ht="47.25" customHeight="1">
      <c r="D7" s="12" t="s">
        <v>51</v>
      </c>
      <c r="E7" s="13"/>
      <c r="F7" s="13"/>
      <c r="G7" s="13"/>
      <c r="H7" s="14"/>
      <c r="I7" s="14"/>
    </row>
    <row r="8" spans="3:12" ht="31.5" customHeight="1">
      <c r="D8" s="12" t="s">
        <v>52</v>
      </c>
      <c r="E8" s="13"/>
      <c r="F8" s="13"/>
      <c r="G8" s="13"/>
      <c r="H8" s="14"/>
      <c r="I8" s="14"/>
    </row>
    <row r="10" spans="3:12" ht="30">
      <c r="C10" s="3" t="s">
        <v>0</v>
      </c>
      <c r="D10" s="4" t="s">
        <v>30</v>
      </c>
      <c r="E10" s="4" t="s">
        <v>32</v>
      </c>
      <c r="F10" s="4" t="s">
        <v>46</v>
      </c>
      <c r="G10" s="4" t="s">
        <v>14</v>
      </c>
      <c r="H10" s="4" t="s">
        <v>49</v>
      </c>
      <c r="I10" s="4" t="s">
        <v>47</v>
      </c>
      <c r="J10" s="4" t="s">
        <v>48</v>
      </c>
      <c r="K10" s="4" t="s">
        <v>35</v>
      </c>
      <c r="L10" s="4" t="s">
        <v>50</v>
      </c>
    </row>
    <row r="11" spans="3:12">
      <c r="C11" s="5" t="s">
        <v>12</v>
      </c>
      <c r="D11" s="1">
        <v>1521.32</v>
      </c>
      <c r="E11" s="1">
        <v>1521.32</v>
      </c>
      <c r="F11" s="1">
        <v>1521.32</v>
      </c>
      <c r="G11" s="1">
        <v>1521.32</v>
      </c>
      <c r="H11" s="1">
        <v>1521.32</v>
      </c>
      <c r="I11" s="1">
        <v>1521.32</v>
      </c>
      <c r="J11" s="1">
        <v>1521.32</v>
      </c>
      <c r="K11" s="1"/>
      <c r="L11" s="1"/>
    </row>
    <row r="12" spans="3:12">
      <c r="C12" s="5" t="s">
        <v>23</v>
      </c>
      <c r="D12" s="1">
        <v>2154.9</v>
      </c>
      <c r="E12" s="1">
        <v>2154.9</v>
      </c>
      <c r="F12" s="1">
        <v>2154.9</v>
      </c>
      <c r="G12" s="1">
        <v>2154.9</v>
      </c>
      <c r="H12" s="1">
        <v>2154.9</v>
      </c>
      <c r="I12" s="1">
        <v>2154.9</v>
      </c>
      <c r="J12" s="1">
        <v>2154.9</v>
      </c>
      <c r="K12" s="1"/>
      <c r="L12" s="1"/>
    </row>
    <row r="13" spans="3:12">
      <c r="C13" s="5" t="s">
        <v>24</v>
      </c>
      <c r="D13" s="1">
        <v>1396.59</v>
      </c>
      <c r="E13" s="1">
        <v>1396.59</v>
      </c>
      <c r="F13" s="1">
        <v>1396.59</v>
      </c>
      <c r="G13" s="1">
        <v>1396.59</v>
      </c>
      <c r="H13" s="1">
        <v>1396.59</v>
      </c>
      <c r="I13" s="1">
        <v>1396.59</v>
      </c>
      <c r="J13" s="1">
        <v>1396.59</v>
      </c>
      <c r="K13" s="1"/>
      <c r="L13" s="1"/>
    </row>
    <row r="14" spans="3:12">
      <c r="C14" s="5" t="s">
        <v>5</v>
      </c>
      <c r="D14" s="1">
        <v>1459.39</v>
      </c>
      <c r="E14" s="1"/>
      <c r="F14" s="1"/>
      <c r="G14" s="1">
        <v>1459.39</v>
      </c>
      <c r="H14" s="1"/>
      <c r="I14" s="1"/>
      <c r="J14" s="1"/>
      <c r="K14" s="1"/>
      <c r="L14" s="1"/>
    </row>
    <row r="15" spans="3:12">
      <c r="C15" s="5" t="s">
        <v>43</v>
      </c>
      <c r="D15" s="1"/>
      <c r="E15" s="1"/>
      <c r="F15" s="1"/>
      <c r="G15" s="1">
        <v>1459.39</v>
      </c>
      <c r="H15" s="1"/>
      <c r="I15" s="1"/>
      <c r="J15" s="1"/>
      <c r="K15" s="1"/>
      <c r="L15" s="1"/>
    </row>
    <row r="16" spans="3:12">
      <c r="C16" s="5" t="s">
        <v>19</v>
      </c>
      <c r="D16" s="1">
        <v>837.33</v>
      </c>
      <c r="E16" s="1">
        <v>837.33</v>
      </c>
      <c r="F16" s="1"/>
      <c r="G16" s="1">
        <v>837.33</v>
      </c>
      <c r="H16" s="1"/>
      <c r="I16" s="1"/>
      <c r="J16" s="1"/>
      <c r="K16" s="1"/>
      <c r="L16" s="1"/>
    </row>
    <row r="17" spans="3:12">
      <c r="C17" s="5" t="s">
        <v>33</v>
      </c>
      <c r="D17" s="1"/>
      <c r="F17" s="1"/>
      <c r="G17" s="1">
        <v>837.33</v>
      </c>
      <c r="H17" s="1"/>
      <c r="I17" s="1"/>
      <c r="J17" s="1"/>
      <c r="K17" s="1"/>
      <c r="L17" s="1"/>
    </row>
    <row r="18" spans="3:12">
      <c r="C18" s="5" t="s">
        <v>9</v>
      </c>
      <c r="D18" s="1">
        <v>1596.05</v>
      </c>
      <c r="E18" s="1">
        <v>1596.05</v>
      </c>
      <c r="F18" s="1"/>
      <c r="G18" s="1">
        <v>1596.05</v>
      </c>
      <c r="H18" s="1"/>
      <c r="I18" s="1"/>
      <c r="J18" s="1"/>
      <c r="K18" s="1"/>
      <c r="L18" s="1"/>
    </row>
    <row r="19" spans="3:12">
      <c r="C19" s="5" t="s">
        <v>17</v>
      </c>
      <c r="D19" s="1">
        <v>1412.51</v>
      </c>
      <c r="E19" s="1">
        <v>1412.51</v>
      </c>
      <c r="F19" s="1"/>
      <c r="G19" s="1">
        <v>1412.51</v>
      </c>
      <c r="H19" s="1"/>
      <c r="I19" s="1"/>
      <c r="J19" s="1"/>
      <c r="K19" s="1"/>
      <c r="L19" s="1"/>
    </row>
    <row r="20" spans="3:12">
      <c r="C20" s="5" t="s">
        <v>10</v>
      </c>
      <c r="D20" s="7">
        <v>1091.46</v>
      </c>
      <c r="E20" s="7">
        <v>1091.46</v>
      </c>
      <c r="F20" s="7"/>
      <c r="G20" s="7">
        <v>1091.46</v>
      </c>
      <c r="H20" s="7"/>
      <c r="I20" s="7">
        <v>1091.46</v>
      </c>
      <c r="J20" s="1"/>
      <c r="K20" s="1"/>
      <c r="L20" s="1"/>
    </row>
    <row r="21" spans="3:12">
      <c r="C21" s="5" t="s">
        <v>39</v>
      </c>
      <c r="D21" s="1"/>
      <c r="E21" s="7">
        <v>1091.46</v>
      </c>
      <c r="F21" s="1"/>
      <c r="G21" s="7">
        <v>1091.46</v>
      </c>
      <c r="H21" s="1"/>
      <c r="I21" s="7">
        <v>1091.46</v>
      </c>
      <c r="J21" s="1"/>
      <c r="K21" s="1"/>
      <c r="L21" s="1"/>
    </row>
    <row r="22" spans="3:12">
      <c r="C22" s="5" t="s">
        <v>16</v>
      </c>
      <c r="D22" s="7">
        <v>1081.2</v>
      </c>
      <c r="E22" s="7">
        <v>1081.2</v>
      </c>
      <c r="F22" s="7"/>
      <c r="G22" s="7">
        <v>1081.2</v>
      </c>
      <c r="H22" s="1"/>
      <c r="I22" s="1"/>
      <c r="J22" s="1"/>
      <c r="K22" s="1"/>
      <c r="L22" s="1"/>
    </row>
    <row r="23" spans="3:12">
      <c r="C23" s="5" t="s">
        <v>31</v>
      </c>
      <c r="D23" s="7">
        <v>1081.2</v>
      </c>
      <c r="E23" s="7">
        <v>1081.2</v>
      </c>
      <c r="F23" s="7"/>
      <c r="G23" s="7">
        <v>1081.2</v>
      </c>
      <c r="H23" s="1"/>
      <c r="I23" s="1"/>
      <c r="J23" s="1"/>
      <c r="K23" s="1"/>
      <c r="L23" s="1"/>
    </row>
    <row r="24" spans="3:12">
      <c r="C24" s="5" t="s">
        <v>3</v>
      </c>
      <c r="D24" s="7">
        <v>1070.9100000000001</v>
      </c>
      <c r="E24" s="7">
        <v>1070.9100000000001</v>
      </c>
      <c r="F24" s="7"/>
      <c r="G24" s="7">
        <v>1070.9100000000001</v>
      </c>
      <c r="H24" s="7"/>
      <c r="I24" s="7"/>
      <c r="J24" s="7"/>
      <c r="K24" s="1"/>
      <c r="L24" s="1"/>
    </row>
    <row r="25" spans="3:12">
      <c r="C25" s="5" t="s">
        <v>1</v>
      </c>
      <c r="D25" s="7">
        <v>1070.9100000000001</v>
      </c>
      <c r="E25" s="7"/>
      <c r="F25" s="7"/>
      <c r="G25" s="7">
        <v>1070.9100000000001</v>
      </c>
      <c r="H25" s="7"/>
      <c r="I25" s="7"/>
      <c r="J25" s="7">
        <v>1070.9100000000001</v>
      </c>
      <c r="K25" s="1"/>
      <c r="L25" s="1"/>
    </row>
    <row r="26" spans="3:12">
      <c r="C26" s="5" t="s">
        <v>36</v>
      </c>
      <c r="D26" s="7">
        <v>1050.31</v>
      </c>
      <c r="E26" s="7">
        <v>1050.31</v>
      </c>
      <c r="F26" s="7"/>
      <c r="G26" s="7">
        <v>1050.31</v>
      </c>
      <c r="H26" s="1"/>
      <c r="I26" s="1"/>
      <c r="J26" s="1"/>
      <c r="K26" s="1"/>
      <c r="L26" s="1"/>
    </row>
    <row r="27" spans="3:12">
      <c r="C27" s="5" t="s">
        <v>11</v>
      </c>
      <c r="D27" s="7">
        <v>1050.31</v>
      </c>
      <c r="E27" s="7">
        <v>1050.31</v>
      </c>
      <c r="F27" s="1"/>
      <c r="G27" s="7">
        <v>1050.31</v>
      </c>
      <c r="H27" s="1"/>
      <c r="I27" s="1"/>
      <c r="J27" s="1"/>
      <c r="K27" s="1"/>
      <c r="L27" s="1"/>
    </row>
    <row r="28" spans="3:12">
      <c r="C28" s="5" t="s">
        <v>45</v>
      </c>
      <c r="D28" s="1">
        <v>681.86</v>
      </c>
      <c r="E28" s="1">
        <v>681.86</v>
      </c>
      <c r="F28" s="1">
        <v>681.86</v>
      </c>
      <c r="G28" s="1">
        <v>681.86</v>
      </c>
      <c r="H28" s="1"/>
      <c r="I28" s="1"/>
      <c r="J28" s="1"/>
      <c r="K28" s="1"/>
      <c r="L28" s="1"/>
    </row>
    <row r="29" spans="3:12">
      <c r="C29" s="5" t="s">
        <v>27</v>
      </c>
      <c r="D29" s="1"/>
      <c r="E29" s="1"/>
      <c r="F29" s="1"/>
      <c r="G29" s="1">
        <v>681.86</v>
      </c>
      <c r="H29" s="1"/>
      <c r="I29" s="1"/>
      <c r="J29" s="1"/>
      <c r="K29" s="1"/>
      <c r="L29" s="1"/>
    </row>
    <row r="30" spans="3:12">
      <c r="C30" s="5" t="s">
        <v>38</v>
      </c>
      <c r="D30" s="7">
        <v>1153.8800000000001</v>
      </c>
      <c r="E30" s="7">
        <v>1153.8800000000001</v>
      </c>
      <c r="F30" s="7"/>
      <c r="G30" s="7">
        <v>1153.8800000000001</v>
      </c>
      <c r="H30" s="1"/>
      <c r="I30" s="1"/>
      <c r="J30" s="1"/>
      <c r="K30" s="1"/>
      <c r="L30" s="1"/>
    </row>
    <row r="31" spans="3:12">
      <c r="C31" s="5" t="s">
        <v>6</v>
      </c>
      <c r="D31" s="7">
        <v>1153.8800000000001</v>
      </c>
      <c r="E31" s="7">
        <v>1153.8800000000001</v>
      </c>
      <c r="F31" s="7"/>
      <c r="G31" s="7"/>
      <c r="H31" s="1"/>
      <c r="I31" s="1"/>
      <c r="J31" s="1"/>
      <c r="K31" s="1"/>
      <c r="L31" s="1"/>
    </row>
    <row r="32" spans="3:12">
      <c r="C32" s="5" t="s">
        <v>40</v>
      </c>
      <c r="D32" s="7">
        <v>627.88</v>
      </c>
      <c r="E32" s="7">
        <v>627.88</v>
      </c>
      <c r="F32" s="7"/>
      <c r="G32" s="7">
        <v>627.88</v>
      </c>
      <c r="H32" s="1"/>
      <c r="I32" s="1"/>
      <c r="J32" s="1"/>
      <c r="K32" s="1"/>
      <c r="L32" s="1"/>
    </row>
    <row r="33" spans="3:12">
      <c r="C33" s="5" t="s">
        <v>15</v>
      </c>
      <c r="D33" s="7">
        <v>627.88</v>
      </c>
      <c r="E33" s="7">
        <v>627.88</v>
      </c>
      <c r="F33" s="1"/>
      <c r="G33" s="7">
        <v>627.88</v>
      </c>
      <c r="H33" s="1"/>
      <c r="I33" s="1"/>
      <c r="J33" s="1"/>
      <c r="K33" s="1"/>
      <c r="L33" s="1"/>
    </row>
    <row r="34" spans="3:12">
      <c r="C34" s="5" t="s">
        <v>42</v>
      </c>
      <c r="D34" s="7">
        <v>813.48</v>
      </c>
      <c r="E34" s="7">
        <v>813.48</v>
      </c>
      <c r="F34" s="7"/>
      <c r="G34" s="7">
        <v>813.48</v>
      </c>
      <c r="H34" s="7"/>
      <c r="I34" s="7"/>
      <c r="J34" s="7"/>
      <c r="K34" s="7"/>
      <c r="L34" s="1">
        <f>G34*1.4</f>
        <v>1138.8719999999998</v>
      </c>
    </row>
    <row r="35" spans="3:12">
      <c r="C35" s="5" t="s">
        <v>26</v>
      </c>
      <c r="D35" s="7">
        <v>813.48</v>
      </c>
      <c r="E35" s="7">
        <v>813.48</v>
      </c>
      <c r="F35" s="7"/>
      <c r="G35" s="7">
        <v>813.48</v>
      </c>
      <c r="H35" s="7"/>
      <c r="I35" s="7"/>
      <c r="J35" s="7"/>
      <c r="K35" s="7"/>
      <c r="L35" s="7"/>
    </row>
    <row r="36" spans="3:12">
      <c r="C36" s="5" t="s">
        <v>13</v>
      </c>
      <c r="D36" s="1"/>
      <c r="E36" s="1"/>
      <c r="F36" s="1"/>
      <c r="G36" s="1">
        <f>1750.6*0.93</f>
        <v>1628.058</v>
      </c>
      <c r="H36" s="1"/>
      <c r="I36" s="1"/>
      <c r="J36" s="1"/>
      <c r="K36" s="1"/>
      <c r="L36" s="1"/>
    </row>
    <row r="37" spans="3:12">
      <c r="C37" s="5" t="s">
        <v>4</v>
      </c>
      <c r="D37" s="1"/>
      <c r="E37" s="7">
        <v>914.99</v>
      </c>
      <c r="F37" s="1"/>
      <c r="G37" s="7">
        <v>914.99</v>
      </c>
      <c r="H37" s="1"/>
      <c r="I37" s="1"/>
      <c r="J37" s="1"/>
      <c r="K37" s="1"/>
      <c r="L37" s="1"/>
    </row>
    <row r="38" spans="3:12">
      <c r="C38" s="5" t="s">
        <v>25</v>
      </c>
      <c r="D38" s="1"/>
      <c r="E38" s="1"/>
      <c r="F38" s="1"/>
      <c r="G38" s="1">
        <v>1026.1199999999999</v>
      </c>
      <c r="H38" s="1"/>
      <c r="I38" s="1"/>
      <c r="J38" s="1"/>
      <c r="K38" s="1"/>
      <c r="L38" s="1"/>
    </row>
    <row r="39" spans="3:12">
      <c r="C39" s="5" t="s">
        <v>7</v>
      </c>
      <c r="D39" s="1"/>
      <c r="E39" s="1"/>
      <c r="F39" s="1"/>
      <c r="G39" s="1">
        <v>627.88</v>
      </c>
      <c r="H39" s="1"/>
      <c r="J39" s="1"/>
      <c r="K39" s="1"/>
      <c r="L39" s="1"/>
    </row>
    <row r="40" spans="3:12">
      <c r="C40" s="5" t="s">
        <v>28</v>
      </c>
      <c r="D40" s="7">
        <v>1025.81</v>
      </c>
      <c r="E40" s="7">
        <v>1025.81</v>
      </c>
      <c r="F40" s="7"/>
      <c r="G40" s="7">
        <v>1025.81</v>
      </c>
      <c r="H40" s="1"/>
      <c r="I40" s="1"/>
      <c r="J40" s="1"/>
      <c r="K40" s="1"/>
      <c r="L40" s="1"/>
    </row>
    <row r="41" spans="3:12">
      <c r="C41" s="5" t="s">
        <v>8</v>
      </c>
      <c r="D41" s="1"/>
      <c r="E41" s="1"/>
      <c r="F41" s="1"/>
      <c r="G41" s="7">
        <v>1025.81</v>
      </c>
      <c r="H41" s="1"/>
      <c r="I41" s="1"/>
      <c r="J41" s="1"/>
      <c r="K41" s="1"/>
      <c r="L41" s="1"/>
    </row>
    <row r="42" spans="3:12">
      <c r="C42" s="5" t="s">
        <v>34</v>
      </c>
      <c r="D42" s="1">
        <v>679.61</v>
      </c>
      <c r="E42" s="1">
        <v>679.61</v>
      </c>
      <c r="F42" s="1"/>
      <c r="G42" s="1">
        <v>679.61</v>
      </c>
      <c r="H42" s="1"/>
      <c r="I42" s="1"/>
      <c r="J42" s="1"/>
      <c r="K42" s="1"/>
      <c r="L42" s="1"/>
    </row>
    <row r="43" spans="3:12">
      <c r="C43" s="5" t="s">
        <v>29</v>
      </c>
      <c r="D43" s="1">
        <v>679.61</v>
      </c>
      <c r="E43" s="1"/>
      <c r="F43" s="1"/>
      <c r="G43" s="1">
        <v>679.61</v>
      </c>
      <c r="H43" s="1"/>
      <c r="J43" s="1"/>
      <c r="K43" s="1"/>
      <c r="L43" s="1"/>
    </row>
    <row r="44" spans="3:12">
      <c r="C44" s="5" t="s">
        <v>21</v>
      </c>
      <c r="D44" s="7">
        <v>967.94</v>
      </c>
      <c r="E44" s="7">
        <v>967.94</v>
      </c>
      <c r="F44" s="7"/>
      <c r="G44" s="7">
        <v>967.94</v>
      </c>
      <c r="H44" s="7"/>
      <c r="I44" s="7"/>
      <c r="J44" s="7"/>
      <c r="K44" s="1"/>
      <c r="L44" s="1"/>
    </row>
    <row r="45" spans="3:12">
      <c r="C45" s="5" t="s">
        <v>41</v>
      </c>
      <c r="D45" s="7">
        <v>967.94</v>
      </c>
      <c r="E45" s="7">
        <v>967.94</v>
      </c>
      <c r="F45" s="7"/>
      <c r="G45" s="7">
        <v>967.94</v>
      </c>
      <c r="H45" s="7"/>
      <c r="I45" s="7"/>
      <c r="J45" s="7">
        <v>967.94</v>
      </c>
      <c r="K45" s="1"/>
      <c r="L45" s="1"/>
    </row>
    <row r="46" spans="3:12">
      <c r="C46" s="5" t="s">
        <v>20</v>
      </c>
      <c r="D46" s="7">
        <v>1565.16</v>
      </c>
      <c r="E46" s="7">
        <v>1565.16</v>
      </c>
      <c r="F46" s="7"/>
      <c r="G46" s="7">
        <v>1565.16</v>
      </c>
      <c r="H46" s="1"/>
      <c r="I46" s="1"/>
      <c r="J46" s="1"/>
      <c r="K46" s="1"/>
      <c r="L46" s="1"/>
    </row>
    <row r="47" spans="3:12">
      <c r="C47" s="5" t="s">
        <v>22</v>
      </c>
      <c r="D47" s="7">
        <v>1565.16</v>
      </c>
      <c r="E47" s="7">
        <v>1565.16</v>
      </c>
      <c r="F47" s="7"/>
      <c r="G47" s="7">
        <v>1565.16</v>
      </c>
      <c r="H47" s="1"/>
      <c r="I47" s="1"/>
      <c r="J47" s="1"/>
      <c r="K47" s="1"/>
      <c r="L47" s="1"/>
    </row>
    <row r="49" spans="3:12" ht="36.75" customHeight="1">
      <c r="D49" s="12" t="s">
        <v>54</v>
      </c>
      <c r="E49" s="12"/>
      <c r="F49" s="12"/>
      <c r="G49" s="12"/>
      <c r="H49" s="12"/>
      <c r="I49" s="12"/>
    </row>
    <row r="51" spans="3:12" ht="30">
      <c r="C51" s="3" t="s">
        <v>0</v>
      </c>
      <c r="D51" s="4" t="s">
        <v>30</v>
      </c>
      <c r="E51" s="4" t="s">
        <v>32</v>
      </c>
      <c r="F51" s="4" t="s">
        <v>53</v>
      </c>
      <c r="G51" s="4" t="s">
        <v>14</v>
      </c>
      <c r="H51" s="4" t="s">
        <v>49</v>
      </c>
      <c r="I51" s="4" t="s">
        <v>47</v>
      </c>
      <c r="J51" s="4" t="s">
        <v>48</v>
      </c>
      <c r="K51" s="4" t="s">
        <v>35</v>
      </c>
      <c r="L51" s="4" t="s">
        <v>50</v>
      </c>
    </row>
    <row r="52" spans="3:12">
      <c r="C52" s="8" t="s">
        <v>2</v>
      </c>
      <c r="D52" s="7">
        <v>1125.95</v>
      </c>
      <c r="E52" s="7">
        <v>1125.95</v>
      </c>
      <c r="F52" s="7">
        <v>1125.95</v>
      </c>
      <c r="G52" s="7">
        <v>1125.95</v>
      </c>
      <c r="H52" s="7">
        <v>1704.69</v>
      </c>
      <c r="I52" s="7">
        <v>1125.95</v>
      </c>
      <c r="J52" s="7"/>
      <c r="K52" s="7"/>
      <c r="L52" s="7"/>
    </row>
    <row r="53" spans="3:12">
      <c r="C53" s="8" t="s">
        <v>44</v>
      </c>
      <c r="D53" s="7">
        <v>1125.95</v>
      </c>
      <c r="E53" s="7">
        <v>1125.95</v>
      </c>
      <c r="F53" s="7">
        <v>1125.95</v>
      </c>
      <c r="G53" s="7">
        <v>1125.95</v>
      </c>
      <c r="H53" s="7">
        <v>1704.69</v>
      </c>
      <c r="I53" s="7">
        <v>1125.95</v>
      </c>
      <c r="J53" s="7"/>
      <c r="K53" s="7"/>
      <c r="L53" s="7"/>
    </row>
    <row r="54" spans="3:12">
      <c r="C54" s="5" t="s">
        <v>37</v>
      </c>
      <c r="D54" s="1"/>
      <c r="E54" s="1"/>
      <c r="F54" s="1"/>
      <c r="G54" s="1"/>
      <c r="H54" s="1"/>
      <c r="I54" s="1"/>
      <c r="J54" s="1">
        <v>2154.9</v>
      </c>
      <c r="K54" s="10"/>
      <c r="L54" s="1"/>
    </row>
    <row r="55" spans="3:12">
      <c r="C55" s="5" t="s">
        <v>18</v>
      </c>
      <c r="D55" s="1"/>
      <c r="E55" s="1"/>
      <c r="F55" s="1"/>
      <c r="G55" s="1">
        <v>2113.65</v>
      </c>
      <c r="H55" s="1">
        <v>2113.65</v>
      </c>
      <c r="I55" s="1"/>
      <c r="J55" s="1"/>
      <c r="K55" s="1"/>
      <c r="L55" s="1"/>
    </row>
  </sheetData>
  <mergeCells count="6">
    <mergeCell ref="D49:I49"/>
    <mergeCell ref="D7:I7"/>
    <mergeCell ref="D8:I8"/>
    <mergeCell ref="J5:L5"/>
    <mergeCell ref="K2:L2"/>
    <mergeCell ref="I3:L3"/>
  </mergeCells>
  <pageMargins left="0.51181102362204722" right="0.11811023622047245" top="0.47244094488188981" bottom="7.874015748031496E-2" header="0.11811023622047245" footer="0.19685039370078741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Тарифы обращения</vt:lpstr>
      <vt:lpstr>Лист3</vt:lpstr>
      <vt:lpstr>'Тарифы обращения'!Заголовки_для_печати</vt:lpstr>
      <vt:lpstr>'Тарифы обращения'!Область_печати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Долгун</dc:creator>
  <cp:lastModifiedBy>чайка</cp:lastModifiedBy>
  <cp:lastPrinted>2020-04-14T12:39:44Z</cp:lastPrinted>
  <dcterms:created xsi:type="dcterms:W3CDTF">2018-12-26T04:58:49Z</dcterms:created>
  <dcterms:modified xsi:type="dcterms:W3CDTF">2020-07-02T05:36:19Z</dcterms:modified>
</cp:coreProperties>
</file>